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MF\NG\DOCUMENTOS DEL BOLETÍN CUANDO REGRESO DE DONDE VIRNA. 12-01-24\CUADROS\"/>
    </mc:Choice>
  </mc:AlternateContent>
  <bookViews>
    <workbookView xWindow="0" yWindow="0" windowWidth="27375" windowHeight="10845"/>
  </bookViews>
  <sheets>
    <sheet name="312-36" sheetId="1" r:id="rId1"/>
  </sheets>
  <definedNames>
    <definedName name="_Regression_Int" localSheetId="0" hidden="1">1</definedName>
    <definedName name="_xlnm.Print_Area" localSheetId="0">'312-36'!$A$1:$G$47</definedName>
    <definedName name="Imprimir_área_IM" localSheetId="0">'312-36'!$A$1:$G$44</definedName>
  </definedNames>
  <calcPr calcId="152511"/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B41" i="1"/>
  <c r="G38" i="1"/>
  <c r="F38" i="1"/>
  <c r="E38" i="1"/>
  <c r="D38" i="1"/>
  <c r="C38" i="1"/>
  <c r="B38" i="1"/>
  <c r="G35" i="1"/>
  <c r="F35" i="1"/>
  <c r="E35" i="1"/>
  <c r="D35" i="1"/>
  <c r="C35" i="1"/>
  <c r="B35" i="1"/>
  <c r="G32" i="1"/>
  <c r="F32" i="1"/>
  <c r="E32" i="1"/>
  <c r="D32" i="1"/>
  <c r="C32" i="1"/>
  <c r="B32" i="1"/>
  <c r="G29" i="1"/>
  <c r="F29" i="1"/>
  <c r="E29" i="1"/>
  <c r="D29" i="1"/>
  <c r="C29" i="1"/>
  <c r="B29" i="1"/>
  <c r="G26" i="1"/>
  <c r="F26" i="1"/>
  <c r="E26" i="1"/>
  <c r="D26" i="1"/>
  <c r="C26" i="1"/>
  <c r="B26" i="1"/>
  <c r="G23" i="1"/>
  <c r="F23" i="1"/>
  <c r="E23" i="1"/>
  <c r="D23" i="1"/>
  <c r="C23" i="1"/>
  <c r="B23" i="1"/>
  <c r="G20" i="1"/>
  <c r="F20" i="1"/>
  <c r="E20" i="1"/>
  <c r="D20" i="1"/>
  <c r="C20" i="1"/>
  <c r="B20" i="1"/>
  <c r="G17" i="1"/>
  <c r="F17" i="1"/>
  <c r="E17" i="1"/>
  <c r="D17" i="1"/>
  <c r="C17" i="1"/>
  <c r="B17" i="1"/>
  <c r="G14" i="1"/>
  <c r="F14" i="1"/>
  <c r="E14" i="1"/>
  <c r="D14" i="1"/>
  <c r="C14" i="1"/>
  <c r="B14" i="1"/>
  <c r="G11" i="1"/>
  <c r="F11" i="1"/>
  <c r="E11" i="1"/>
  <c r="D11" i="1"/>
  <c r="C11" i="1"/>
  <c r="B11" i="1"/>
  <c r="D10" i="1" l="1"/>
  <c r="D9" i="1"/>
  <c r="D8" i="1"/>
  <c r="C10" i="1"/>
  <c r="C9" i="1"/>
  <c r="C8" i="1"/>
  <c r="B10" i="1"/>
  <c r="B9" i="1"/>
  <c r="B8" i="1"/>
  <c r="G10" i="1"/>
  <c r="G9" i="1"/>
  <c r="G8" i="1"/>
  <c r="F10" i="1"/>
  <c r="F9" i="1"/>
  <c r="F8" i="1"/>
  <c r="E10" i="1"/>
  <c r="E9" i="1"/>
  <c r="E8" i="1"/>
</calcChain>
</file>

<file path=xl/sharedStrings.xml><?xml version="1.0" encoding="utf-8"?>
<sst xmlns="http://schemas.openxmlformats.org/spreadsheetml/2006/main" count="59" uniqueCount="27">
  <si>
    <t>Total</t>
  </si>
  <si>
    <t>Frijol de bejuco</t>
  </si>
  <si>
    <t>NOTA: Las fincas grandes incluyen los productores grandes, empresas y organizaciones comunales.</t>
  </si>
  <si>
    <t>- Cantidad nula o cero.</t>
  </si>
  <si>
    <t>Primera siembra</t>
  </si>
  <si>
    <t>Segunda siembra</t>
  </si>
  <si>
    <t xml:space="preserve">  </t>
  </si>
  <si>
    <t>Provincia, comarca indígena y tipo 
de finca</t>
  </si>
  <si>
    <t xml:space="preserve">  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</si>
  <si>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</si>
  <si>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</si>
  <si>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</si>
  <si>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</si>
  <si>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</si>
  <si>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</si>
  <si>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</si>
  <si>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</si>
  <si>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</si>
  <si>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</si>
  <si>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</si>
  <si>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</si>
  <si>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</si>
  <si>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-</t>
  </si>
  <si>
    <t>Cuadro 36.  SUPERFICIE SEMBRADA Y COSECHA DE FRIJOL DE BEJUCO EN LA REPÚBLICA, POR PERÍODO DE SIEMBRA, SEGÚN PROVINCIA, COMARCA INDÍGENA Y TIPO DE FINCA:  AÑO AGRÍCOLA 2022/23</t>
  </si>
  <si>
    <t>Superficie sembrada
 (Hectáreas)</t>
  </si>
  <si>
    <t>Cosecha
 (Quintales en grano seco)</t>
  </si>
  <si>
    <t>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</si>
</sst>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3" fillId="0" borderId="3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4" fillId="3" borderId="1" xfId="0" applyNumberFormat="1" applyFont="1" applyFill="1" applyBorder="1" applyAlignment="1" applyProtection="1">
      <alignment vertical="center"/>
    </xf>
    <xf numFmtId="3" fontId="1" fillId="3" borderId="1" xfId="0" applyNumberFormat="1" applyFont="1" applyFill="1" applyBorder="1" applyAlignment="1" applyProtection="1">
      <alignment horizontal="right" vertical="center"/>
      <protection locked="0"/>
    </xf>
    <xf numFmtId="3" fontId="1" fillId="3" borderId="1" xfId="0" applyNumberFormat="1" applyFont="1" applyFill="1" applyBorder="1" applyAlignment="1" applyProtection="1">
      <alignment vertical="center"/>
    </xf>
    <xf numFmtId="3" fontId="1" fillId="3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H47"/>
  <sheetViews>
    <sheetView showGridLines="0" tabSelected="1" zoomScaleNormal="100" workbookViewId="0">
      <selection activeCell="A4" sqref="A4:A6"/>
    </sheetView>
  </sheetViews>
  <sheetFormatPr baseColWidth="10" defaultColWidth="9.77734375" defaultRowHeight="15" customHeight="1" x14ac:dyDescent="0.2"/>
  <cols>
    <col min="1" max="1" width="18.6640625" style="2" customWidth="1"/>
    <col min="2" max="7" width="10.5546875" style="6" customWidth="1"/>
    <col min="8" max="8" width="9.77734375" style="8"/>
    <col min="9" max="16384" width="9.77734375" style="2"/>
  </cols>
  <sheetData>
    <row r="1" spans="1:8" ht="23.25" customHeight="1" x14ac:dyDescent="0.2">
      <c r="A1" s="21" t="s">
        <v>23</v>
      </c>
      <c r="B1" s="21"/>
      <c r="C1" s="21"/>
      <c r="D1" s="21"/>
      <c r="E1" s="21"/>
      <c r="F1" s="21"/>
      <c r="G1" s="21"/>
    </row>
    <row r="2" spans="1:8" s="6" customFormat="1" ht="36" customHeight="1" x14ac:dyDescent="0.2">
      <c r="A2" s="21"/>
      <c r="B2" s="21"/>
      <c r="C2" s="21"/>
      <c r="D2" s="21"/>
      <c r="E2" s="21"/>
      <c r="F2" s="21"/>
      <c r="G2" s="21"/>
      <c r="H2" s="17"/>
    </row>
    <row r="3" spans="1:8" ht="6.75" customHeight="1" x14ac:dyDescent="0.2"/>
    <row r="4" spans="1:8" ht="25.5" customHeight="1" x14ac:dyDescent="0.2">
      <c r="A4" s="24" t="s">
        <v>7</v>
      </c>
      <c r="B4" s="25" t="s">
        <v>1</v>
      </c>
      <c r="C4" s="26"/>
      <c r="D4" s="26"/>
      <c r="E4" s="26"/>
      <c r="F4" s="26"/>
      <c r="G4" s="26"/>
    </row>
    <row r="5" spans="1:8" ht="38.450000000000003" customHeight="1" x14ac:dyDescent="0.2">
      <c r="A5" s="27"/>
      <c r="B5" s="22" t="s">
        <v>24</v>
      </c>
      <c r="C5" s="23"/>
      <c r="D5" s="24"/>
      <c r="E5" s="22" t="s">
        <v>25</v>
      </c>
      <c r="F5" s="23"/>
      <c r="G5" s="23"/>
    </row>
    <row r="6" spans="1:8" ht="38.450000000000003" customHeight="1" x14ac:dyDescent="0.2">
      <c r="A6" s="27"/>
      <c r="B6" s="18" t="s">
        <v>0</v>
      </c>
      <c r="C6" s="18" t="s">
        <v>4</v>
      </c>
      <c r="D6" s="18" t="s">
        <v>5</v>
      </c>
      <c r="E6" s="18" t="s">
        <v>0</v>
      </c>
      <c r="F6" s="18" t="s">
        <v>4</v>
      </c>
      <c r="G6" s="19" t="s">
        <v>5</v>
      </c>
    </row>
    <row r="7" spans="1:8" ht="6.75" customHeight="1" x14ac:dyDescent="0.2">
      <c r="A7" s="4" t="s">
        <v>6</v>
      </c>
      <c r="B7" s="7"/>
      <c r="C7" s="7"/>
      <c r="D7" s="7"/>
      <c r="E7" s="7"/>
      <c r="F7" s="7"/>
      <c r="G7" s="7"/>
    </row>
    <row r="8" spans="1:8" ht="18.75" customHeight="1" x14ac:dyDescent="0.2">
      <c r="A8" s="9" t="s">
        <v>8</v>
      </c>
      <c r="B8" s="11">
        <f t="shared" ref="B8:D10" si="0">B11+B14+B17+B20+B23+B26+B29+B32+B35+B38+B41</f>
        <v>11750</v>
      </c>
      <c r="C8" s="11">
        <f t="shared" si="0"/>
        <v>1880</v>
      </c>
      <c r="D8" s="11">
        <f t="shared" si="0"/>
        <v>9870</v>
      </c>
      <c r="E8" s="11">
        <f t="shared" ref="E8:G10" si="1">E11+E14+E17+E20+E23+E26+E29+E32+E35+E38+E41</f>
        <v>135300</v>
      </c>
      <c r="F8" s="11">
        <f t="shared" si="1"/>
        <v>25800</v>
      </c>
      <c r="G8" s="11">
        <f t="shared" si="1"/>
        <v>109500</v>
      </c>
    </row>
    <row r="9" spans="1:8" ht="15.75" customHeight="1" x14ac:dyDescent="0.2">
      <c r="A9" s="10" t="s">
        <v>9</v>
      </c>
      <c r="B9" s="12">
        <f t="shared" si="0"/>
        <v>7330</v>
      </c>
      <c r="C9" s="12">
        <f t="shared" si="0"/>
        <v>1110</v>
      </c>
      <c r="D9" s="12">
        <f t="shared" si="0"/>
        <v>6220</v>
      </c>
      <c r="E9" s="12">
        <f t="shared" si="1"/>
        <v>64300</v>
      </c>
      <c r="F9" s="12">
        <f t="shared" si="1"/>
        <v>14000</v>
      </c>
      <c r="G9" s="12">
        <f t="shared" si="1"/>
        <v>50300</v>
      </c>
    </row>
    <row r="10" spans="1:8" ht="15.75" customHeight="1" x14ac:dyDescent="0.2">
      <c r="A10" s="10" t="s">
        <v>10</v>
      </c>
      <c r="B10" s="12">
        <f t="shared" si="0"/>
        <v>4420</v>
      </c>
      <c r="C10" s="12">
        <f t="shared" si="0"/>
        <v>770</v>
      </c>
      <c r="D10" s="12">
        <f t="shared" si="0"/>
        <v>3650</v>
      </c>
      <c r="E10" s="12">
        <f t="shared" si="1"/>
        <v>71000</v>
      </c>
      <c r="F10" s="12">
        <f t="shared" si="1"/>
        <v>11800</v>
      </c>
      <c r="G10" s="12">
        <f t="shared" si="1"/>
        <v>59200</v>
      </c>
    </row>
    <row r="11" spans="1:8" ht="18.75" customHeight="1" x14ac:dyDescent="0.2">
      <c r="A11" s="1" t="s">
        <v>11</v>
      </c>
      <c r="B11" s="13">
        <f>SUM(B13+B12)</f>
        <v>50</v>
      </c>
      <c r="C11" s="13">
        <f>SUM(C13+C12)</f>
        <v>50</v>
      </c>
      <c r="D11" s="13">
        <f>SUM(D13+D12)</f>
        <v>0</v>
      </c>
      <c r="E11" s="13">
        <f t="shared" ref="E11:G11" si="2">SUM(E13+E12)</f>
        <v>500</v>
      </c>
      <c r="F11" s="13">
        <f t="shared" si="2"/>
        <v>500</v>
      </c>
      <c r="G11" s="13">
        <f t="shared" si="2"/>
        <v>0</v>
      </c>
    </row>
    <row r="12" spans="1:8" ht="15.75" customHeight="1" x14ac:dyDescent="0.2">
      <c r="A12" s="10" t="s">
        <v>9</v>
      </c>
      <c r="B12" s="15">
        <v>50</v>
      </c>
      <c r="C12" s="16">
        <v>50</v>
      </c>
      <c r="D12" s="14">
        <v>0</v>
      </c>
      <c r="E12" s="15">
        <v>400</v>
      </c>
      <c r="F12" s="16">
        <v>400</v>
      </c>
      <c r="G12" s="14">
        <v>0</v>
      </c>
    </row>
    <row r="13" spans="1:8" ht="15.75" customHeight="1" x14ac:dyDescent="0.2">
      <c r="A13" s="10" t="s">
        <v>10</v>
      </c>
      <c r="B13" s="15">
        <v>0</v>
      </c>
      <c r="C13" s="14">
        <v>0</v>
      </c>
      <c r="D13" s="14" t="s">
        <v>22</v>
      </c>
      <c r="E13" s="15">
        <v>100</v>
      </c>
      <c r="F13" s="14">
        <v>100</v>
      </c>
      <c r="G13" s="14" t="s">
        <v>22</v>
      </c>
    </row>
    <row r="14" spans="1:8" ht="18.75" customHeight="1" x14ac:dyDescent="0.2">
      <c r="A14" s="1" t="s">
        <v>12</v>
      </c>
      <c r="B14" s="13">
        <f>SUM(B16+B15)</f>
        <v>50</v>
      </c>
      <c r="C14" s="13">
        <f>SUM(C16+C15)</f>
        <v>50</v>
      </c>
      <c r="D14" s="13">
        <f>SUM(D16+D15)</f>
        <v>0</v>
      </c>
      <c r="E14" s="13">
        <f t="shared" ref="E14" si="3">SUM(E16+E15)</f>
        <v>500</v>
      </c>
      <c r="F14" s="13">
        <f t="shared" ref="F14" si="4">SUM(F16+F15)</f>
        <v>500</v>
      </c>
      <c r="G14" s="13">
        <f t="shared" ref="G14" si="5">SUM(G16+G15)</f>
        <v>0</v>
      </c>
    </row>
    <row r="15" spans="1:8" ht="15.75" customHeight="1" x14ac:dyDescent="0.2">
      <c r="A15" s="10" t="s">
        <v>9</v>
      </c>
      <c r="B15" s="15">
        <v>50</v>
      </c>
      <c r="C15" s="16">
        <v>50</v>
      </c>
      <c r="D15" s="14">
        <v>0</v>
      </c>
      <c r="E15" s="15">
        <v>500</v>
      </c>
      <c r="F15" s="16">
        <v>500</v>
      </c>
      <c r="G15" s="14">
        <v>0</v>
      </c>
    </row>
    <row r="16" spans="1:8" ht="15.75" customHeight="1" x14ac:dyDescent="0.2">
      <c r="A16" s="10" t="s">
        <v>10</v>
      </c>
      <c r="B16" s="15">
        <v>0</v>
      </c>
      <c r="C16" s="14">
        <v>0</v>
      </c>
      <c r="D16" s="14" t="s">
        <v>22</v>
      </c>
      <c r="E16" s="15">
        <v>0</v>
      </c>
      <c r="F16" s="14">
        <v>0</v>
      </c>
      <c r="G16" s="14" t="s">
        <v>22</v>
      </c>
    </row>
    <row r="17" spans="1:7" ht="18.75" customHeight="1" x14ac:dyDescent="0.2">
      <c r="A17" s="1" t="s">
        <v>13</v>
      </c>
      <c r="B17" s="13">
        <f>SUM(B19+B18)</f>
        <v>100</v>
      </c>
      <c r="C17" s="13">
        <f>SUM(C19+C18)</f>
        <v>30</v>
      </c>
      <c r="D17" s="13">
        <f>SUM(D19+D18)</f>
        <v>70</v>
      </c>
      <c r="E17" s="13">
        <f t="shared" ref="E17" si="6">SUM(E19+E18)</f>
        <v>500</v>
      </c>
      <c r="F17" s="13">
        <f t="shared" ref="F17" si="7">SUM(F19+F18)</f>
        <v>100</v>
      </c>
      <c r="G17" s="13">
        <f t="shared" ref="G17" si="8">SUM(G19+G18)</f>
        <v>400</v>
      </c>
    </row>
    <row r="18" spans="1:7" ht="15.75" customHeight="1" x14ac:dyDescent="0.2">
      <c r="A18" s="10" t="s">
        <v>9</v>
      </c>
      <c r="B18" s="15">
        <v>90</v>
      </c>
      <c r="C18" s="16">
        <v>30</v>
      </c>
      <c r="D18" s="14">
        <v>60</v>
      </c>
      <c r="E18" s="15">
        <v>500</v>
      </c>
      <c r="F18" s="16">
        <v>100</v>
      </c>
      <c r="G18" s="14">
        <v>400</v>
      </c>
    </row>
    <row r="19" spans="1:7" ht="15.75" customHeight="1" x14ac:dyDescent="0.2">
      <c r="A19" s="10" t="s">
        <v>10</v>
      </c>
      <c r="B19" s="15">
        <v>10</v>
      </c>
      <c r="C19" s="14">
        <v>0</v>
      </c>
      <c r="D19" s="14">
        <v>10</v>
      </c>
      <c r="E19" s="15">
        <v>0</v>
      </c>
      <c r="F19" s="14">
        <v>0</v>
      </c>
      <c r="G19" s="14">
        <v>0</v>
      </c>
    </row>
    <row r="20" spans="1:7" ht="18.75" customHeight="1" x14ac:dyDescent="0.2">
      <c r="A20" s="1" t="s">
        <v>14</v>
      </c>
      <c r="B20" s="13">
        <f>SUM(B22+B21)</f>
        <v>7390</v>
      </c>
      <c r="C20" s="13">
        <f>SUM(C22+C21)</f>
        <v>1200</v>
      </c>
      <c r="D20" s="13">
        <f>SUM(D22+D21)</f>
        <v>6190</v>
      </c>
      <c r="E20" s="13">
        <f t="shared" ref="E20" si="9">SUM(E22+E21)</f>
        <v>101200</v>
      </c>
      <c r="F20" s="13">
        <f t="shared" ref="F20" si="10">SUM(F22+F21)</f>
        <v>21200</v>
      </c>
      <c r="G20" s="13">
        <f t="shared" ref="G20" si="11">SUM(G22+G21)</f>
        <v>80000</v>
      </c>
    </row>
    <row r="21" spans="1:7" ht="15.75" customHeight="1" x14ac:dyDescent="0.2">
      <c r="A21" s="10" t="s">
        <v>9</v>
      </c>
      <c r="B21" s="15">
        <v>3040</v>
      </c>
      <c r="C21" s="16">
        <v>430</v>
      </c>
      <c r="D21" s="14">
        <v>2610</v>
      </c>
      <c r="E21" s="15">
        <v>31000</v>
      </c>
      <c r="F21" s="16">
        <v>9600</v>
      </c>
      <c r="G21" s="14">
        <v>21400</v>
      </c>
    </row>
    <row r="22" spans="1:7" ht="15.75" customHeight="1" x14ac:dyDescent="0.2">
      <c r="A22" s="10" t="s">
        <v>10</v>
      </c>
      <c r="B22" s="15">
        <v>4350</v>
      </c>
      <c r="C22" s="14">
        <v>770</v>
      </c>
      <c r="D22" s="14">
        <v>3580</v>
      </c>
      <c r="E22" s="15">
        <v>70200</v>
      </c>
      <c r="F22" s="14">
        <v>11600</v>
      </c>
      <c r="G22" s="14">
        <v>58600</v>
      </c>
    </row>
    <row r="23" spans="1:7" ht="18.75" customHeight="1" x14ac:dyDescent="0.2">
      <c r="A23" s="1" t="s">
        <v>15</v>
      </c>
      <c r="B23" s="13">
        <f>SUM(B25+B24)</f>
        <v>160</v>
      </c>
      <c r="C23" s="13">
        <f>SUM(C25+C24)</f>
        <v>0</v>
      </c>
      <c r="D23" s="13">
        <f>SUM(D25+D24)</f>
        <v>160</v>
      </c>
      <c r="E23" s="13">
        <f t="shared" ref="E23" si="12">SUM(E25+E24)</f>
        <v>2000</v>
      </c>
      <c r="F23" s="13">
        <f t="shared" ref="F23" si="13">SUM(F25+F24)</f>
        <v>0</v>
      </c>
      <c r="G23" s="13">
        <f t="shared" ref="G23" si="14">SUM(G25+G24)</f>
        <v>2000</v>
      </c>
    </row>
    <row r="24" spans="1:7" ht="15.75" customHeight="1" x14ac:dyDescent="0.2">
      <c r="A24" s="10" t="s">
        <v>9</v>
      </c>
      <c r="B24" s="15">
        <v>150</v>
      </c>
      <c r="C24" s="16">
        <v>0</v>
      </c>
      <c r="D24" s="14">
        <v>150</v>
      </c>
      <c r="E24" s="15">
        <v>1900</v>
      </c>
      <c r="F24" s="16">
        <v>0</v>
      </c>
      <c r="G24" s="14">
        <v>1900</v>
      </c>
    </row>
    <row r="25" spans="1:7" ht="15.75" customHeight="1" x14ac:dyDescent="0.2">
      <c r="A25" s="10" t="s">
        <v>10</v>
      </c>
      <c r="B25" s="15">
        <v>10</v>
      </c>
      <c r="C25" s="14" t="s">
        <v>22</v>
      </c>
      <c r="D25" s="14">
        <v>10</v>
      </c>
      <c r="E25" s="15">
        <v>100</v>
      </c>
      <c r="F25" s="14" t="s">
        <v>22</v>
      </c>
      <c r="G25" s="14">
        <v>100</v>
      </c>
    </row>
    <row r="26" spans="1:7" ht="18.75" customHeight="1" x14ac:dyDescent="0.2">
      <c r="A26" s="1" t="s">
        <v>16</v>
      </c>
      <c r="B26" s="13">
        <f>SUM(B28+B27)</f>
        <v>220</v>
      </c>
      <c r="C26" s="13">
        <f>SUM(C28+C27)</f>
        <v>10</v>
      </c>
      <c r="D26" s="13">
        <f>SUM(D28+D27)</f>
        <v>210</v>
      </c>
      <c r="E26" s="13">
        <f t="shared" ref="E26" si="15">SUM(E28+E27)</f>
        <v>3600</v>
      </c>
      <c r="F26" s="13">
        <f t="shared" ref="F26" si="16">SUM(F28+F27)</f>
        <v>100</v>
      </c>
      <c r="G26" s="13">
        <f t="shared" ref="G26" si="17">SUM(G28+G27)</f>
        <v>3500</v>
      </c>
    </row>
    <row r="27" spans="1:7" ht="15.75" customHeight="1" x14ac:dyDescent="0.2">
      <c r="A27" s="10" t="s">
        <v>9</v>
      </c>
      <c r="B27" s="15">
        <v>210</v>
      </c>
      <c r="C27" s="16">
        <v>10</v>
      </c>
      <c r="D27" s="14">
        <v>200</v>
      </c>
      <c r="E27" s="15">
        <v>3400</v>
      </c>
      <c r="F27" s="16">
        <v>100</v>
      </c>
      <c r="G27" s="14">
        <v>3300</v>
      </c>
    </row>
    <row r="28" spans="1:7" ht="15.75" customHeight="1" x14ac:dyDescent="0.2">
      <c r="A28" s="10" t="s">
        <v>10</v>
      </c>
      <c r="B28" s="15">
        <v>10</v>
      </c>
      <c r="C28" s="14" t="s">
        <v>22</v>
      </c>
      <c r="D28" s="14">
        <v>10</v>
      </c>
      <c r="E28" s="15">
        <v>200</v>
      </c>
      <c r="F28" s="14">
        <v>0</v>
      </c>
      <c r="G28" s="14">
        <v>200</v>
      </c>
    </row>
    <row r="29" spans="1:7" ht="18.75" customHeight="1" x14ac:dyDescent="0.2">
      <c r="A29" s="1" t="s">
        <v>17</v>
      </c>
      <c r="B29" s="13">
        <f>SUM(B31+B30)</f>
        <v>340</v>
      </c>
      <c r="C29" s="13">
        <f>SUM(C31+C30)</f>
        <v>50</v>
      </c>
      <c r="D29" s="13">
        <f>SUM(D31+D30)</f>
        <v>290</v>
      </c>
      <c r="E29" s="13">
        <f t="shared" ref="E29" si="18">SUM(E31+E30)</f>
        <v>4300</v>
      </c>
      <c r="F29" s="13">
        <f t="shared" ref="F29" si="19">SUM(F31+F30)</f>
        <v>800</v>
      </c>
      <c r="G29" s="13">
        <f t="shared" ref="G29" si="20">SUM(G31+G30)</f>
        <v>3500</v>
      </c>
    </row>
    <row r="30" spans="1:7" ht="15.75" customHeight="1" x14ac:dyDescent="0.2">
      <c r="A30" s="10" t="s">
        <v>9</v>
      </c>
      <c r="B30" s="15">
        <v>330</v>
      </c>
      <c r="C30" s="16">
        <v>50</v>
      </c>
      <c r="D30" s="14">
        <v>280</v>
      </c>
      <c r="E30" s="15">
        <v>4100</v>
      </c>
      <c r="F30" s="16">
        <v>800</v>
      </c>
      <c r="G30" s="14">
        <v>3300</v>
      </c>
    </row>
    <row r="31" spans="1:7" ht="15.75" customHeight="1" x14ac:dyDescent="0.2">
      <c r="A31" s="10" t="s">
        <v>10</v>
      </c>
      <c r="B31" s="15">
        <v>10</v>
      </c>
      <c r="C31" s="14" t="s">
        <v>22</v>
      </c>
      <c r="D31" s="14">
        <v>10</v>
      </c>
      <c r="E31" s="15">
        <v>200</v>
      </c>
      <c r="F31" s="14">
        <v>0</v>
      </c>
      <c r="G31" s="14">
        <v>200</v>
      </c>
    </row>
    <row r="32" spans="1:7" ht="18.75" customHeight="1" x14ac:dyDescent="0.2">
      <c r="A32" s="1" t="s">
        <v>18</v>
      </c>
      <c r="B32" s="13">
        <f>SUM(B34+B33)</f>
        <v>260</v>
      </c>
      <c r="C32" s="13">
        <f>SUM(C34+C33)</f>
        <v>20</v>
      </c>
      <c r="D32" s="13">
        <f>SUM(D34+D33)</f>
        <v>240</v>
      </c>
      <c r="E32" s="13">
        <f t="shared" ref="E32" si="21">SUM(E34+E33)</f>
        <v>4400</v>
      </c>
      <c r="F32" s="13">
        <f t="shared" ref="F32" si="22">SUM(F34+F33)</f>
        <v>200</v>
      </c>
      <c r="G32" s="13">
        <f t="shared" ref="G32" si="23">SUM(G34+G33)</f>
        <v>4200</v>
      </c>
    </row>
    <row r="33" spans="1:7" ht="15.75" customHeight="1" x14ac:dyDescent="0.2">
      <c r="A33" s="10" t="s">
        <v>9</v>
      </c>
      <c r="B33" s="15">
        <v>250</v>
      </c>
      <c r="C33" s="16">
        <v>20</v>
      </c>
      <c r="D33" s="14">
        <v>230</v>
      </c>
      <c r="E33" s="15">
        <v>4300</v>
      </c>
      <c r="F33" s="16">
        <v>200</v>
      </c>
      <c r="G33" s="14">
        <v>4100</v>
      </c>
    </row>
    <row r="34" spans="1:7" ht="15.75" customHeight="1" x14ac:dyDescent="0.2">
      <c r="A34" s="10" t="s">
        <v>10</v>
      </c>
      <c r="B34" s="15">
        <v>10</v>
      </c>
      <c r="C34" s="14">
        <v>0</v>
      </c>
      <c r="D34" s="14">
        <v>10</v>
      </c>
      <c r="E34" s="15">
        <v>100</v>
      </c>
      <c r="F34" s="14">
        <v>0</v>
      </c>
      <c r="G34" s="14">
        <v>100</v>
      </c>
    </row>
    <row r="35" spans="1:7" ht="18.75" customHeight="1" x14ac:dyDescent="0.2">
      <c r="A35" s="1" t="s">
        <v>19</v>
      </c>
      <c r="B35" s="13">
        <f>SUM(B37+B36)</f>
        <v>300</v>
      </c>
      <c r="C35" s="13">
        <f>SUM(C37+C36)</f>
        <v>50</v>
      </c>
      <c r="D35" s="13">
        <f>SUM(D37+D36)</f>
        <v>250</v>
      </c>
      <c r="E35" s="13">
        <f t="shared" ref="E35" si="24">SUM(E37+E36)</f>
        <v>6400</v>
      </c>
      <c r="F35" s="13">
        <f t="shared" ref="F35" si="25">SUM(F37+F36)</f>
        <v>400</v>
      </c>
      <c r="G35" s="13">
        <f t="shared" ref="G35" si="26">SUM(G37+G36)</f>
        <v>6000</v>
      </c>
    </row>
    <row r="36" spans="1:7" ht="15.75" customHeight="1" x14ac:dyDescent="0.2">
      <c r="A36" s="10" t="s">
        <v>9</v>
      </c>
      <c r="B36" s="15">
        <v>300</v>
      </c>
      <c r="C36" s="16">
        <v>50</v>
      </c>
      <c r="D36" s="14">
        <v>250</v>
      </c>
      <c r="E36" s="15">
        <v>6400</v>
      </c>
      <c r="F36" s="16">
        <v>400</v>
      </c>
      <c r="G36" s="14">
        <v>6000</v>
      </c>
    </row>
    <row r="37" spans="1:7" ht="15.75" customHeight="1" x14ac:dyDescent="0.2">
      <c r="A37" s="10" t="s">
        <v>10</v>
      </c>
      <c r="B37" s="15">
        <v>0</v>
      </c>
      <c r="C37" s="14">
        <v>0</v>
      </c>
      <c r="D37" s="14">
        <v>0</v>
      </c>
      <c r="E37" s="15">
        <v>0</v>
      </c>
      <c r="F37" s="14">
        <v>0</v>
      </c>
      <c r="G37" s="14">
        <v>0</v>
      </c>
    </row>
    <row r="38" spans="1:7" ht="18.75" customHeight="1" x14ac:dyDescent="0.2">
      <c r="A38" s="1" t="s">
        <v>20</v>
      </c>
      <c r="B38" s="13">
        <f>SUM(B40+B39)</f>
        <v>1120</v>
      </c>
      <c r="C38" s="13">
        <f>SUM(C40+C39)</f>
        <v>310</v>
      </c>
      <c r="D38" s="13">
        <f>SUM(D40+D39)</f>
        <v>810</v>
      </c>
      <c r="E38" s="13">
        <f t="shared" ref="E38" si="27">SUM(E40+E39)</f>
        <v>6800</v>
      </c>
      <c r="F38" s="13">
        <f t="shared" ref="F38" si="28">SUM(F40+F39)</f>
        <v>1600</v>
      </c>
      <c r="G38" s="13">
        <f t="shared" ref="G38" si="29">SUM(G40+G39)</f>
        <v>5200</v>
      </c>
    </row>
    <row r="39" spans="1:7" ht="15.75" customHeight="1" x14ac:dyDescent="0.2">
      <c r="A39" s="10" t="s">
        <v>9</v>
      </c>
      <c r="B39" s="15">
        <v>1110</v>
      </c>
      <c r="C39" s="16">
        <v>310</v>
      </c>
      <c r="D39" s="14">
        <v>800</v>
      </c>
      <c r="E39" s="15">
        <v>6700</v>
      </c>
      <c r="F39" s="16">
        <v>1500</v>
      </c>
      <c r="G39" s="14">
        <v>5200</v>
      </c>
    </row>
    <row r="40" spans="1:7" ht="15.75" customHeight="1" x14ac:dyDescent="0.2">
      <c r="A40" s="10" t="s">
        <v>10</v>
      </c>
      <c r="B40" s="15">
        <v>10</v>
      </c>
      <c r="C40" s="14">
        <v>0</v>
      </c>
      <c r="D40" s="14">
        <v>10</v>
      </c>
      <c r="E40" s="15">
        <v>100</v>
      </c>
      <c r="F40" s="14">
        <v>100</v>
      </c>
      <c r="G40" s="14">
        <v>0</v>
      </c>
    </row>
    <row r="41" spans="1:7" ht="18.75" customHeight="1" x14ac:dyDescent="0.2">
      <c r="A41" s="1" t="s">
        <v>21</v>
      </c>
      <c r="B41" s="13">
        <f>SUM(B43+B42)</f>
        <v>1760</v>
      </c>
      <c r="C41" s="13">
        <f>SUM(C43+C42)</f>
        <v>110</v>
      </c>
      <c r="D41" s="13">
        <f>SUM(D43+D42)</f>
        <v>1650</v>
      </c>
      <c r="E41" s="13">
        <f t="shared" ref="E41" si="30">SUM(E43+E42)</f>
        <v>5100</v>
      </c>
      <c r="F41" s="13">
        <f t="shared" ref="F41" si="31">SUM(F43+F42)</f>
        <v>400</v>
      </c>
      <c r="G41" s="13">
        <f t="shared" ref="G41" si="32">SUM(G43+G42)</f>
        <v>4700</v>
      </c>
    </row>
    <row r="42" spans="1:7" ht="15.75" customHeight="1" x14ac:dyDescent="0.2">
      <c r="A42" s="10" t="s">
        <v>9</v>
      </c>
      <c r="B42" s="15">
        <v>1750</v>
      </c>
      <c r="C42" s="16">
        <v>110</v>
      </c>
      <c r="D42" s="14">
        <v>1640</v>
      </c>
      <c r="E42" s="15">
        <v>5100</v>
      </c>
      <c r="F42" s="16">
        <v>400</v>
      </c>
      <c r="G42" s="14">
        <v>4700</v>
      </c>
    </row>
    <row r="43" spans="1:7" ht="18" customHeight="1" x14ac:dyDescent="0.2">
      <c r="A43" s="10" t="s">
        <v>10</v>
      </c>
      <c r="B43" s="15">
        <v>10</v>
      </c>
      <c r="C43" s="14">
        <v>0</v>
      </c>
      <c r="D43" s="14">
        <v>10</v>
      </c>
      <c r="E43" s="15">
        <v>0</v>
      </c>
      <c r="F43" s="14">
        <v>0</v>
      </c>
      <c r="G43" s="14">
        <v>0</v>
      </c>
    </row>
    <row r="44" spans="1:7" ht="5.25" customHeight="1" x14ac:dyDescent="0.2">
      <c r="A44" s="4"/>
      <c r="B44" s="4"/>
      <c r="C44" s="4"/>
      <c r="D44" s="4"/>
      <c r="E44" s="4"/>
      <c r="F44" s="4"/>
      <c r="G44" s="4"/>
    </row>
    <row r="45" spans="1:7" ht="15" customHeight="1" x14ac:dyDescent="0.2">
      <c r="A45" s="20" t="s">
        <v>2</v>
      </c>
      <c r="B45" s="20"/>
      <c r="C45" s="20"/>
      <c r="D45" s="20"/>
      <c r="E45" s="20"/>
      <c r="F45" s="20"/>
      <c r="G45" s="20"/>
    </row>
    <row r="46" spans="1:7" ht="15" customHeight="1" x14ac:dyDescent="0.2">
      <c r="A46" s="5" t="s">
        <v>3</v>
      </c>
    </row>
    <row r="47" spans="1:7" ht="15" customHeight="1" x14ac:dyDescent="0.2">
      <c r="A47" s="3" t="s">
        <v>26</v>
      </c>
    </row>
  </sheetData>
  <sheetProtection selectLockedCells="1"/>
  <mergeCells count="6">
    <mergeCell ref="A45:G45"/>
    <mergeCell ref="A1:G2"/>
    <mergeCell ref="B5:D5"/>
    <mergeCell ref="E5:G5"/>
    <mergeCell ref="B4:G4"/>
    <mergeCell ref="A4:A6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312-36</vt:lpstr>
      <vt:lpstr>'312-36'!Área_de_impresión</vt:lpstr>
      <vt:lpstr>'312-36'!Imprimir_área_IM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2023-11-23T20:36:55Z</cp:lastPrinted>
  <dcterms:created xsi:type="dcterms:W3CDTF">1998-04-14T20:25:07Z</dcterms:created>
  <dcterms:modified xsi:type="dcterms:W3CDTF">2024-01-18T17:50:09Z</dcterms:modified>
</cp:coreProperties>
</file>